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S285\Summer15\"/>
    </mc:Choice>
  </mc:AlternateContent>
  <bookViews>
    <workbookView xWindow="0" yWindow="0" windowWidth="14490" windowHeight="12210" tabRatio="732" activeTab="1"/>
  </bookViews>
  <sheets>
    <sheet name="Documentation" sheetId="8" r:id="rId1"/>
    <sheet name="Emergency" sheetId="4" r:id="rId2"/>
    <sheet name="Clinic" sheetId="5" r:id="rId3"/>
    <sheet name="Summary" sheetId="6" r:id="rId4"/>
    <sheet name="Development" sheetId="7" r:id="rId5"/>
  </sheets>
  <definedNames>
    <definedName name="Last_Name">Emergency!$A$6:$A$14</definedName>
    <definedName name="review_date" localSheetId="2" hidden="1">Clinic!$C$6:$C$14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E14" i="5"/>
  <c r="E13" i="5"/>
  <c r="E12" i="5"/>
  <c r="E11" i="5"/>
  <c r="E10" i="5"/>
  <c r="E9" i="5"/>
  <c r="E8" i="5"/>
  <c r="E7" i="5"/>
  <c r="E6" i="5"/>
  <c r="F15" i="4"/>
</calcChain>
</file>

<file path=xl/sharedStrings.xml><?xml version="1.0" encoding="utf-8"?>
<sst xmlns="http://schemas.openxmlformats.org/spreadsheetml/2006/main" count="73" uniqueCount="62">
  <si>
    <t>Name</t>
  </si>
  <si>
    <t>Last Name</t>
  </si>
  <si>
    <t>Review Date</t>
  </si>
  <si>
    <t>Next 
Review</t>
  </si>
  <si>
    <t>Salary</t>
  </si>
  <si>
    <t>Bonus</t>
  </si>
  <si>
    <t>Brady</t>
  </si>
  <si>
    <t>Case</t>
  </si>
  <si>
    <t>Donnely</t>
  </si>
  <si>
    <t>Hemsley</t>
  </si>
  <si>
    <t>Kim</t>
  </si>
  <si>
    <t>Maaley</t>
  </si>
  <si>
    <t>Merry</t>
  </si>
  <si>
    <t>Smith</t>
  </si>
  <si>
    <t>Storey</t>
  </si>
  <si>
    <t>Totals</t>
  </si>
  <si>
    <t>Department Statistics</t>
  </si>
  <si>
    <t xml:space="preserve">Number </t>
  </si>
  <si>
    <t xml:space="preserve">Average Salary </t>
  </si>
  <si>
    <t xml:space="preserve">Total Salary </t>
  </si>
  <si>
    <t>Next Review</t>
  </si>
  <si>
    <t>Allen</t>
  </si>
  <si>
    <t>Green</t>
  </si>
  <si>
    <t>LaFonte</t>
  </si>
  <si>
    <t>Henley</t>
  </si>
  <si>
    <t>Gosselin</t>
  </si>
  <si>
    <t>Ramerez</t>
  </si>
  <si>
    <t>Marton</t>
  </si>
  <si>
    <t>Suille</t>
  </si>
  <si>
    <t>Zen</t>
  </si>
  <si>
    <t>TOTAL</t>
  </si>
  <si>
    <t>Loan Amount</t>
  </si>
  <si>
    <t>Interest Rate</t>
  </si>
  <si>
    <t>Term in Months</t>
  </si>
  <si>
    <t>Monthly Payment:</t>
  </si>
  <si>
    <t>Total Payments:</t>
  </si>
  <si>
    <t>Total Interest:</t>
  </si>
  <si>
    <t>E-Number</t>
  </si>
  <si>
    <t>Review Score</t>
  </si>
  <si>
    <t>Bonus Eligible</t>
  </si>
  <si>
    <t>Northwest Hospital</t>
  </si>
  <si>
    <t>Loan Quote for Hospital Expansion</t>
  </si>
  <si>
    <t>Clinic</t>
  </si>
  <si>
    <t>Emergency</t>
  </si>
  <si>
    <t>Loan Option 1</t>
  </si>
  <si>
    <t>Loan Option 2</t>
  </si>
  <si>
    <t>Loan Option 3</t>
  </si>
  <si>
    <t>JayHollen@example.northwest.com</t>
  </si>
  <si>
    <t>MaryKellog@example.northwest.com</t>
  </si>
  <si>
    <t>HarryAbbott@example.northwest.com</t>
  </si>
  <si>
    <t>AlisonHill@example.northwest.com</t>
  </si>
  <si>
    <t>KatherineMackey@example.northwest.com</t>
  </si>
  <si>
    <t>JanePollard@example.northwest.com</t>
  </si>
  <si>
    <t>JenKrit@example.northwest.com</t>
  </si>
  <si>
    <t>LouisMenkel@example.northwest.com</t>
  </si>
  <si>
    <t>Email</t>
  </si>
  <si>
    <r>
      <t>Illustrated</t>
    </r>
    <r>
      <rPr>
        <sz val="10"/>
        <rFont val="Century Gothic"/>
        <family val="2"/>
      </rPr>
      <t xml:space="preserve"> Excel 2013</t>
    </r>
  </si>
  <si>
    <t>Author:</t>
  </si>
  <si>
    <t>%FirstName% %LastName%</t>
  </si>
  <si>
    <t>Note: Do not edit this sheet. If your name does not appear in cell B6, please download a new copy of the file from the SAM website.</t>
  </si>
  <si>
    <t>Unit E: SAM Project 1a</t>
  </si>
  <si>
    <t>ANALYZE WORKSHEET DATA USING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</si>
</sst>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.00_);_(&quot;$&quot;* \(#,##0.00\)\);_(@_)"/>
  </numFmts>
  <fonts count="4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8"/>
      <color theme="0"/>
      <name val="Calibri"/>
      <family val="2"/>
    </font>
    <font>
      <sz val="10"/>
      <name val="Calibri"/>
      <family val="2"/>
    </font>
    <font>
      <b/>
      <sz val="16"/>
      <color theme="0"/>
      <name val="Calibri"/>
      <family val="2"/>
    </font>
    <font>
      <sz val="11"/>
      <color theme="9" tint="-0.499984740745262"/>
      <name val="Calibri"/>
      <family val="2"/>
    </font>
    <font>
      <b/>
      <i/>
      <sz val="10"/>
      <name val="Calibri"/>
      <family val="2"/>
    </font>
    <font>
      <b/>
      <sz val="12"/>
      <color theme="9" tint="-0.249977111117893"/>
      <name val="Calibri"/>
      <family val="2"/>
    </font>
    <font>
      <sz val="12"/>
      <color theme="9"/>
      <name val="Calibri"/>
      <family val="2"/>
    </font>
    <font>
      <b/>
      <sz val="12"/>
      <color theme="9"/>
      <name val="Calibri"/>
      <family val="2"/>
    </font>
    <font>
      <sz val="12"/>
      <name val="Calibri"/>
      <family val="2"/>
    </font>
    <font>
      <b/>
      <sz val="14"/>
      <color theme="9" tint="-0.249977111117893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2"/>
      <color theme="9" tint="-0.249977111117893"/>
      <name val="Calibri"/>
      <family val="2"/>
    </font>
    <font>
      <sz val="10"/>
      <color theme="9"/>
      <name val="Calibri"/>
      <family val="2"/>
    </font>
    <font>
      <u/>
      <sz val="11"/>
      <color theme="10"/>
      <name val="Calibri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b/>
      <i/>
      <sz val="14"/>
      <color theme="9"/>
      <name val="Calibri"/>
      <family val="2"/>
    </font>
    <font>
      <sz val="14"/>
      <color theme="9"/>
      <name val="Calibri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8"/>
      <color rgb="FF0070C0"/>
      <name val="Century Gothic"/>
      <family val="2"/>
    </font>
    <font>
      <b/>
      <sz val="10"/>
      <color rgb="FF0070C0"/>
      <name val="Century Gothic"/>
      <family val="2"/>
    </font>
    <font>
      <sz val="10"/>
      <color rgb="FF0070C0"/>
      <name val="Century Gothic"/>
      <family val="2"/>
    </font>
    <font>
      <i/>
      <sz val="10"/>
      <color rgb="FFC00000"/>
      <name val="Century Gothic"/>
      <family val="2"/>
    </font>
    <font>
      <i/>
      <sz val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1" fontId="2" fillId="0" borderId="0"/>
    <xf numFmtId="44" fontId="3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1" fontId="4" fillId="0" borderId="0" xfId="2" applyFont="1"/>
    <xf numFmtId="1" fontId="4" fillId="0" borderId="0" xfId="2" applyFont="1" applyFill="1" applyBorder="1"/>
    <xf numFmtId="14" fontId="6" fillId="0" borderId="0" xfId="2" applyNumberFormat="1" applyFont="1" applyFill="1" applyBorder="1"/>
    <xf numFmtId="1" fontId="7" fillId="0" borderId="0" xfId="2" applyFont="1" applyFill="1" applyBorder="1"/>
    <xf numFmtId="1" fontId="4" fillId="0" borderId="0" xfId="2" applyFont="1" applyFill="1"/>
    <xf numFmtId="1" fontId="8" fillId="0" borderId="0" xfId="2" applyFont="1" applyFill="1" applyBorder="1" applyAlignment="1">
      <alignment horizontal="left"/>
    </xf>
    <xf numFmtId="1" fontId="8" fillId="0" borderId="0" xfId="2" applyFont="1" applyFill="1" applyBorder="1" applyAlignment="1">
      <alignment horizontal="center" wrapText="1"/>
    </xf>
    <xf numFmtId="1" fontId="8" fillId="0" borderId="0" xfId="2" applyFont="1" applyFill="1" applyBorder="1" applyAlignment="1">
      <alignment horizontal="center"/>
    </xf>
    <xf numFmtId="1" fontId="9" fillId="0" borderId="0" xfId="2" applyFont="1" applyFill="1" applyBorder="1" applyAlignment="1">
      <alignment horizontal="left"/>
    </xf>
    <xf numFmtId="1" fontId="9" fillId="0" borderId="0" xfId="2" applyFont="1" applyFill="1" applyBorder="1" applyAlignment="1">
      <alignment horizontal="center"/>
    </xf>
    <xf numFmtId="14" fontId="9" fillId="0" borderId="0" xfId="2" applyNumberFormat="1" applyFont="1" applyFill="1" applyBorder="1"/>
    <xf numFmtId="1" fontId="9" fillId="0" borderId="0" xfId="2" applyNumberFormat="1" applyFont="1" applyFill="1" applyBorder="1"/>
    <xf numFmtId="14" fontId="9" fillId="0" borderId="0" xfId="2" applyNumberFormat="1" applyFont="1" applyFill="1" applyBorder="1" applyAlignment="1">
      <alignment horizontal="center"/>
    </xf>
    <xf numFmtId="44" fontId="9" fillId="0" borderId="0" xfId="2" applyNumberFormat="1" applyFont="1" applyFill="1" applyBorder="1"/>
    <xf numFmtId="1" fontId="10" fillId="0" borderId="0" xfId="2" applyFont="1" applyFill="1" applyBorder="1" applyAlignment="1">
      <alignment horizontal="left"/>
    </xf>
    <xf numFmtId="1" fontId="9" fillId="0" borderId="0" xfId="2" applyFont="1" applyFill="1" applyBorder="1"/>
    <xf numFmtId="1" fontId="11" fillId="0" borderId="0" xfId="2" applyFont="1" applyFill="1" applyBorder="1"/>
    <xf numFmtId="44" fontId="10" fillId="0" borderId="0" xfId="3" applyNumberFormat="1" applyFont="1" applyFill="1" applyBorder="1"/>
    <xf numFmtId="1" fontId="4" fillId="0" borderId="0" xfId="2" applyNumberFormat="1" applyFont="1" applyFill="1" applyBorder="1"/>
    <xf numFmtId="1" fontId="12" fillId="0" borderId="0" xfId="2" applyFont="1" applyFill="1" applyBorder="1" applyAlignment="1"/>
    <xf numFmtId="1" fontId="13" fillId="0" borderId="0" xfId="2" applyFont="1" applyFill="1" applyBorder="1"/>
    <xf numFmtId="1" fontId="15" fillId="0" borderId="0" xfId="2" applyFont="1" applyFill="1" applyBorder="1"/>
    <xf numFmtId="1" fontId="16" fillId="0" borderId="0" xfId="2" applyFont="1" applyFill="1" applyBorder="1" applyAlignment="1"/>
    <xf numFmtId="1" fontId="15" fillId="0" borderId="0" xfId="2" applyFont="1"/>
    <xf numFmtId="0" fontId="17" fillId="4" borderId="0" xfId="0" applyFont="1" applyFill="1" applyAlignment="1">
      <alignment horizontal="center"/>
    </xf>
    <xf numFmtId="14" fontId="18" fillId="0" borderId="0" xfId="2" applyNumberFormat="1" applyFont="1" applyFill="1" applyBorder="1"/>
    <xf numFmtId="1" fontId="19" fillId="0" borderId="0" xfId="2" applyFont="1" applyFill="1" applyBorder="1" applyAlignment="1">
      <alignment horizontal="left" wrapText="1"/>
    </xf>
    <xf numFmtId="1" fontId="19" fillId="0" borderId="0" xfId="2" applyFont="1" applyFill="1" applyBorder="1" applyAlignment="1">
      <alignment horizontal="center" wrapText="1"/>
    </xf>
    <xf numFmtId="1" fontId="19" fillId="0" borderId="0" xfId="2" quotePrefix="1" applyFont="1" applyFill="1" applyBorder="1" applyAlignment="1">
      <alignment horizontal="center" wrapText="1"/>
    </xf>
    <xf numFmtId="1" fontId="19" fillId="0" borderId="0" xfId="2" applyFont="1" applyFill="1" applyBorder="1" applyAlignment="1">
      <alignment horizontal="center"/>
    </xf>
    <xf numFmtId="1" fontId="20" fillId="0" borderId="0" xfId="2" applyFont="1" applyFill="1" applyBorder="1" applyAlignment="1">
      <alignment horizontal="left"/>
    </xf>
    <xf numFmtId="1" fontId="20" fillId="0" borderId="0" xfId="2" applyFont="1" applyFill="1" applyBorder="1" applyAlignment="1">
      <alignment horizontal="center"/>
    </xf>
    <xf numFmtId="14" fontId="20" fillId="0" borderId="0" xfId="2" applyNumberFormat="1" applyFont="1" applyFill="1" applyBorder="1"/>
    <xf numFmtId="1" fontId="20" fillId="0" borderId="0" xfId="2" applyNumberFormat="1" applyFont="1" applyFill="1" applyBorder="1" applyAlignment="1">
      <alignment horizontal="center"/>
    </xf>
    <xf numFmtId="44" fontId="20" fillId="0" borderId="0" xfId="2" applyNumberFormat="1" applyFont="1" applyFill="1" applyBorder="1"/>
    <xf numFmtId="1" fontId="21" fillId="0" borderId="0" xfId="2" applyFont="1" applyFill="1" applyBorder="1" applyAlignment="1">
      <alignment horizontal="left"/>
    </xf>
    <xf numFmtId="1" fontId="20" fillId="0" borderId="0" xfId="2" applyFont="1" applyFill="1" applyBorder="1"/>
    <xf numFmtId="1" fontId="20" fillId="0" borderId="0" xfId="2" applyNumberFormat="1" applyFont="1" applyFill="1" applyBorder="1"/>
    <xf numFmtId="1" fontId="22" fillId="0" borderId="0" xfId="2" applyFont="1" applyFill="1" applyBorder="1"/>
    <xf numFmtId="44" fontId="21" fillId="0" borderId="0" xfId="3" applyNumberFormat="1" applyFont="1" applyFill="1" applyBorder="1"/>
    <xf numFmtId="1" fontId="15" fillId="0" borderId="0" xfId="2" applyNumberFormat="1" applyFont="1" applyFill="1" applyBorder="1"/>
    <xf numFmtId="1" fontId="24" fillId="0" borderId="0" xfId="2" applyFont="1" applyFill="1" applyBorder="1" applyAlignment="1"/>
    <xf numFmtId="1" fontId="25" fillId="0" borderId="0" xfId="2" applyFont="1" applyFill="1" applyBorder="1"/>
    <xf numFmtId="1" fontId="19" fillId="0" borderId="0" xfId="2" applyFont="1" applyFill="1" applyBorder="1"/>
    <xf numFmtId="1" fontId="26" fillId="0" borderId="0" xfId="2" applyFont="1" applyFill="1" applyBorder="1"/>
    <xf numFmtId="1" fontId="19" fillId="0" borderId="0" xfId="2" applyFont="1" applyFill="1" applyBorder="1" applyAlignment="1">
      <alignment wrapText="1"/>
    </xf>
    <xf numFmtId="1" fontId="27" fillId="0" borderId="0" xfId="2" applyFont="1"/>
    <xf numFmtId="1" fontId="21" fillId="0" borderId="0" xfId="2" applyFont="1" applyFill="1" applyBorder="1" applyAlignment="1">
      <alignment horizontal="center"/>
    </xf>
    <xf numFmtId="0" fontId="27" fillId="0" borderId="0" xfId="2" applyNumberFormat="1" applyFont="1"/>
    <xf numFmtId="0" fontId="28" fillId="0" borderId="0" xfId="1" applyFont="1"/>
    <xf numFmtId="0" fontId="17" fillId="0" borderId="0" xfId="0" applyFont="1"/>
    <xf numFmtId="1" fontId="29" fillId="3" borderId="0" xfId="2" quotePrefix="1" applyFont="1" applyFill="1" applyBorder="1" applyAlignment="1">
      <alignment horizontal="right"/>
    </xf>
    <xf numFmtId="1" fontId="29" fillId="3" borderId="0" xfId="2" applyFont="1" applyFill="1" applyBorder="1" applyAlignment="1">
      <alignment horizontal="right"/>
    </xf>
    <xf numFmtId="1" fontId="31" fillId="0" borderId="0" xfId="2" applyFont="1" applyFill="1" applyBorder="1" applyAlignment="1">
      <alignment wrapText="1"/>
    </xf>
    <xf numFmtId="44" fontId="32" fillId="0" borderId="0" xfId="2" applyNumberFormat="1" applyFont="1" applyFill="1" applyBorder="1"/>
    <xf numFmtId="1" fontId="31" fillId="0" borderId="0" xfId="2" quotePrefix="1" applyFont="1" applyFill="1" applyBorder="1" applyAlignment="1">
      <alignment horizontal="left"/>
    </xf>
    <xf numFmtId="10" fontId="32" fillId="0" borderId="0" xfId="2" applyNumberFormat="1" applyFont="1" applyFill="1" applyBorder="1"/>
    <xf numFmtId="1" fontId="31" fillId="0" borderId="0" xfId="2" applyFont="1" applyFill="1" applyBorder="1" applyAlignment="1">
      <alignment horizontal="left" wrapText="1"/>
    </xf>
    <xf numFmtId="1" fontId="32" fillId="0" borderId="0" xfId="2" applyFont="1" applyFill="1" applyBorder="1"/>
    <xf numFmtId="0" fontId="26" fillId="0" borderId="0" xfId="2" applyNumberFormat="1" applyFont="1" applyFill="1" applyBorder="1"/>
    <xf numFmtId="1" fontId="15" fillId="5" borderId="0" xfId="2" applyFont="1" applyFill="1" applyBorder="1"/>
    <xf numFmtId="1" fontId="29" fillId="5" borderId="0" xfId="2" applyFont="1" applyFill="1" applyBorder="1"/>
    <xf numFmtId="1" fontId="14" fillId="0" borderId="0" xfId="2" applyFont="1" applyFill="1" applyBorder="1" applyAlignment="1"/>
    <xf numFmtId="1" fontId="29" fillId="0" borderId="0" xfId="2" applyFont="1" applyFill="1" applyBorder="1" applyAlignment="1"/>
    <xf numFmtId="164" fontId="30" fillId="3" borderId="0" xfId="2" applyNumberFormat="1" applyFont="1" applyFill="1" applyBorder="1"/>
    <xf numFmtId="164" fontId="30" fillId="3" borderId="0" xfId="3" applyNumberFormat="1" applyFont="1" applyFill="1" applyBorder="1"/>
    <xf numFmtId="165" fontId="20" fillId="0" borderId="0" xfId="2" applyNumberFormat="1" applyFont="1" applyFill="1" applyBorder="1"/>
    <xf numFmtId="0" fontId="36" fillId="6" borderId="5" xfId="4" applyFont="1" applyFill="1" applyBorder="1" applyAlignment="1">
      <alignment horizontal="left"/>
    </xf>
    <xf numFmtId="0" fontId="34" fillId="6" borderId="5" xfId="4" applyFont="1" applyFill="1" applyBorder="1" applyAlignment="1">
      <alignment horizontal="left"/>
    </xf>
    <xf numFmtId="0" fontId="34" fillId="6" borderId="4" xfId="4" applyFont="1" applyFill="1" applyBorder="1" applyAlignment="1">
      <alignment horizontal="left"/>
    </xf>
    <xf numFmtId="0" fontId="34" fillId="6" borderId="0" xfId="4" applyFont="1" applyFill="1" applyBorder="1" applyAlignment="1">
      <alignment horizontal="left"/>
    </xf>
    <xf numFmtId="0" fontId="38" fillId="7" borderId="0" xfId="4" applyFont="1" applyFill="1" applyBorder="1" applyAlignment="1"/>
    <xf numFmtId="0" fontId="34" fillId="6" borderId="5" xfId="4" applyFont="1" applyFill="1" applyBorder="1" applyAlignment="1"/>
    <xf numFmtId="0" fontId="34" fillId="6" borderId="4" xfId="4" applyFont="1" applyFill="1" applyBorder="1" applyAlignment="1"/>
    <xf numFmtId="0" fontId="34" fillId="6" borderId="0" xfId="4" applyFont="1" applyFill="1" applyBorder="1" applyAlignment="1"/>
    <xf numFmtId="0" fontId="33" fillId="6" borderId="1" xfId="4" applyFont="1" applyFill="1" applyBorder="1" applyAlignment="1">
      <alignment horizontal="left"/>
    </xf>
    <xf numFmtId="0" fontId="33" fillId="6" borderId="2" xfId="4" applyFont="1" applyFill="1" applyBorder="1" applyAlignment="1">
      <alignment horizontal="left"/>
    </xf>
    <xf numFmtId="0" fontId="33" fillId="6" borderId="3" xfId="4" applyFont="1" applyFill="1" applyBorder="1" applyAlignment="1">
      <alignment horizontal="left"/>
    </xf>
    <xf numFmtId="0" fontId="34" fillId="6" borderId="4" xfId="4" applyFont="1" applyFill="1" applyBorder="1" applyAlignment="1">
      <alignment horizontal="left"/>
    </xf>
    <xf numFmtId="0" fontId="34" fillId="6" borderId="0" xfId="4" applyFont="1" applyFill="1" applyBorder="1" applyAlignment="1">
      <alignment horizontal="left"/>
    </xf>
    <xf numFmtId="0" fontId="34" fillId="6" borderId="5" xfId="4" applyFont="1" applyFill="1" applyBorder="1" applyAlignment="1">
      <alignment horizontal="left"/>
    </xf>
    <xf numFmtId="0" fontId="35" fillId="6" borderId="4" xfId="4" applyFont="1" applyFill="1" applyBorder="1" applyAlignment="1">
      <alignment horizontal="left"/>
    </xf>
    <xf numFmtId="0" fontId="35" fillId="6" borderId="0" xfId="4" applyFont="1" applyFill="1" applyBorder="1" applyAlignment="1">
      <alignment horizontal="left"/>
    </xf>
    <xf numFmtId="0" fontId="37" fillId="6" borderId="4" xfId="4" applyFont="1" applyFill="1" applyBorder="1" applyAlignment="1">
      <alignment horizontal="left"/>
    </xf>
    <xf numFmtId="0" fontId="37" fillId="6" borderId="0" xfId="4" applyFont="1" applyFill="1" applyBorder="1" applyAlignment="1">
      <alignment horizontal="left"/>
    </xf>
    <xf numFmtId="0" fontId="39" fillId="6" borderId="4" xfId="4" applyFont="1" applyFill="1" applyBorder="1" applyAlignment="1">
      <alignment horizontal="center" vertical="center" wrapText="1"/>
    </xf>
    <xf numFmtId="0" fontId="39" fillId="6" borderId="0" xfId="4" applyFont="1" applyFill="1" applyBorder="1" applyAlignment="1">
      <alignment horizontal="center" vertical="center" wrapText="1"/>
    </xf>
    <xf numFmtId="0" fontId="39" fillId="6" borderId="5" xfId="4" applyFont="1" applyFill="1" applyBorder="1" applyAlignment="1">
      <alignment horizontal="center" vertical="center" wrapText="1"/>
    </xf>
    <xf numFmtId="0" fontId="39" fillId="6" borderId="6" xfId="4" applyFont="1" applyFill="1" applyBorder="1" applyAlignment="1">
      <alignment horizontal="center" vertical="center" wrapText="1"/>
    </xf>
    <xf numFmtId="0" fontId="39" fillId="6" borderId="7" xfId="4" applyFont="1" applyFill="1" applyBorder="1" applyAlignment="1">
      <alignment horizontal="center" vertical="center" wrapText="1"/>
    </xf>
    <xf numFmtId="0" fontId="39" fillId="6" borderId="8" xfId="4" applyFont="1" applyFill="1" applyBorder="1" applyAlignment="1">
      <alignment horizontal="center" vertical="center" wrapText="1"/>
    </xf>
    <xf numFmtId="1" fontId="14" fillId="3" borderId="0" xfId="2" applyFont="1" applyFill="1" applyBorder="1" applyAlignment="1">
      <alignment horizontal="center"/>
    </xf>
    <xf numFmtId="1" fontId="16" fillId="3" borderId="0" xfId="2" applyFont="1" applyFill="1" applyBorder="1" applyAlignment="1">
      <alignment horizontal="center"/>
    </xf>
    <xf numFmtId="1" fontId="23" fillId="0" borderId="0" xfId="2" applyFont="1" applyFill="1" applyBorder="1" applyAlignment="1">
      <alignment horizontal="center"/>
    </xf>
    <xf numFmtId="1" fontId="19" fillId="0" borderId="0" xfId="2" applyFont="1" applyFill="1" applyBorder="1" applyAlignment="1">
      <alignment horizontal="center"/>
    </xf>
    <xf numFmtId="1" fontId="5" fillId="3" borderId="0" xfId="2" applyFont="1" applyFill="1" applyBorder="1" applyAlignment="1">
      <alignment horizontal="center"/>
    </xf>
    <xf numFmtId="1" fontId="16" fillId="2" borderId="0" xfId="2" applyFont="1" applyFill="1" applyBorder="1" applyAlignment="1">
      <alignment horizontal="center"/>
    </xf>
    <xf numFmtId="1" fontId="14" fillId="2" borderId="0" xfId="2" applyFont="1" applyFill="1" applyBorder="1" applyAlignment="1">
      <alignment horizontal="center"/>
    </xf>
  </cellXfs>
  <cellStyles count="5">
    <cellStyle name="Currency 2" xfId="3"/>
    <cellStyle name="Hyperlink" xfId="1" builtinId="8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JenKrit@school.edu" TargetMode="External"/><Relationship Id="rId3" Type="http://schemas.openxmlformats.org/officeDocument/2006/relationships/hyperlink" Target="mailto:MaryKellog@school.edu" TargetMode="External"/><Relationship Id="rId7" Type="http://schemas.openxmlformats.org/officeDocument/2006/relationships/hyperlink" Target="mailto:JanePollard@school.edu" TargetMode="External"/><Relationship Id="rId2" Type="http://schemas.openxmlformats.org/officeDocument/2006/relationships/hyperlink" Target="mailto:JayHollen@school.edu" TargetMode="External"/><Relationship Id="rId1" Type="http://schemas.openxmlformats.org/officeDocument/2006/relationships/hyperlink" Target="mailto:JayHollen@school.edu" TargetMode="External"/><Relationship Id="rId6" Type="http://schemas.openxmlformats.org/officeDocument/2006/relationships/hyperlink" Target="mailto:KatherineMackey@school.edu" TargetMode="External"/><Relationship Id="rId5" Type="http://schemas.openxmlformats.org/officeDocument/2006/relationships/hyperlink" Target="mailto:AlisonHill@school.edu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HarryAbbott@school.edu" TargetMode="External"/><Relationship Id="rId9" Type="http://schemas.openxmlformats.org/officeDocument/2006/relationships/hyperlink" Target="mailto:LouisMenkel@school.ed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="140" zoomScaleNormal="140" workbookViewId="0">
      <selection sqref="A1:C1"/>
    </sheetView>
  </sheetViews>
  <sheetFormatPr defaultRowHeight="15" x14ac:dyDescent="0.25"/>
  <cols>
    <col min="1" max="1" width="8.140625" customWidth="1"/>
    <col min="2" max="2" width="51.5703125" customWidth="1"/>
    <col min="3" max="3" width="3.28515625" customWidth="1"/>
  </cols>
  <sheetData>
    <row r="1" spans="1:3" x14ac:dyDescent="0.25">
      <c r="A1" s="76" t="s">
        <v>56</v>
      </c>
      <c r="B1" s="77"/>
      <c r="C1" s="78"/>
    </row>
    <row r="2" spans="1:3" x14ac:dyDescent="0.25">
      <c r="A2" s="79" t="s">
        <v>60</v>
      </c>
      <c r="B2" s="80"/>
      <c r="C2" s="81"/>
    </row>
    <row r="3" spans="1:3" ht="22.5" x14ac:dyDescent="0.3">
      <c r="A3" s="82" t="s">
        <v>40</v>
      </c>
      <c r="B3" s="83"/>
      <c r="C3" s="68"/>
    </row>
    <row r="4" spans="1:3" x14ac:dyDescent="0.25">
      <c r="A4" s="84" t="s">
        <v>61</v>
      </c>
      <c r="B4" s="85"/>
      <c r="C4" s="69"/>
    </row>
    <row r="5" spans="1:3" ht="11.25" customHeight="1" x14ac:dyDescent="0.25">
      <c r="A5" s="70"/>
      <c r="B5" s="71"/>
      <c r="C5" s="69"/>
    </row>
    <row r="6" spans="1:3" x14ac:dyDescent="0.25">
      <c r="A6" s="70" t="s">
        <v>57</v>
      </c>
      <c r="B6" s="72" t="s">
        <v>58</v>
      </c>
      <c r="C6" s="73"/>
    </row>
    <row r="7" spans="1:3" x14ac:dyDescent="0.25">
      <c r="A7" s="74"/>
      <c r="B7" s="75"/>
      <c r="C7" s="73"/>
    </row>
    <row r="8" spans="1:3" x14ac:dyDescent="0.25">
      <c r="A8" s="86" t="s">
        <v>59</v>
      </c>
      <c r="B8" s="87"/>
      <c r="C8" s="88"/>
    </row>
    <row r="9" spans="1:3" x14ac:dyDescent="0.25">
      <c r="A9" s="86"/>
      <c r="B9" s="87"/>
      <c r="C9" s="88"/>
    </row>
    <row r="10" spans="1:3" x14ac:dyDescent="0.25">
      <c r="A10" s="89"/>
      <c r="B10" s="90"/>
      <c r="C10" s="91"/>
    </row>
  </sheetData>
  <mergeCells count="5">
    <mergeCell ref="A1:C1"/>
    <mergeCell ref="A2:C2"/>
    <mergeCell ref="A3:B3"/>
    <mergeCell ref="A4:B4"/>
    <mergeCell ref="A8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2"/>
  <sheetViews>
    <sheetView tabSelected="1" zoomScale="120" zoomScaleNormal="120" workbookViewId="0">
      <selection sqref="A1:G1"/>
    </sheetView>
  </sheetViews>
  <sheetFormatPr defaultRowHeight="12.75" x14ac:dyDescent="0.2"/>
  <cols>
    <col min="1" max="1" width="13" style="22" customWidth="1"/>
    <col min="2" max="2" width="15.42578125" style="22" customWidth="1"/>
    <col min="3" max="3" width="10.140625" style="22" customWidth="1"/>
    <col min="4" max="4" width="8.28515625" style="22" customWidth="1"/>
    <col min="5" max="5" width="14.85546875" style="22" customWidth="1"/>
    <col min="6" max="6" width="17.85546875" style="22" bestFit="1" customWidth="1"/>
    <col min="7" max="7" width="13.85546875" style="22" customWidth="1"/>
    <col min="8" max="16384" width="9.140625" style="22"/>
  </cols>
  <sheetData>
    <row r="1" spans="1:7" ht="23.25" x14ac:dyDescent="0.35">
      <c r="A1" s="92" t="s">
        <v>40</v>
      </c>
      <c r="B1" s="92"/>
      <c r="C1" s="92"/>
      <c r="D1" s="92"/>
      <c r="E1" s="92"/>
      <c r="F1" s="92"/>
      <c r="G1" s="92"/>
    </row>
    <row r="2" spans="1:7" ht="21" x14ac:dyDescent="0.35">
      <c r="A2" s="93" t="s">
        <v>43</v>
      </c>
      <c r="B2" s="93"/>
      <c r="C2" s="93"/>
      <c r="D2" s="93"/>
      <c r="E2" s="93"/>
      <c r="F2" s="93"/>
      <c r="G2" s="93"/>
    </row>
    <row r="3" spans="1:7" x14ac:dyDescent="0.2">
      <c r="A3" s="26"/>
      <c r="B3" s="26"/>
    </row>
    <row r="4" spans="1:7" ht="12" customHeight="1" x14ac:dyDescent="0.2"/>
    <row r="5" spans="1:7" ht="61.5" customHeight="1" x14ac:dyDescent="0.25">
      <c r="A5" s="27" t="s">
        <v>1</v>
      </c>
      <c r="B5" s="28" t="s">
        <v>37</v>
      </c>
      <c r="C5" s="28" t="s">
        <v>2</v>
      </c>
      <c r="D5" s="28" t="s">
        <v>38</v>
      </c>
      <c r="E5" s="29" t="s">
        <v>3</v>
      </c>
      <c r="F5" s="30" t="s">
        <v>4</v>
      </c>
      <c r="G5" s="30" t="s">
        <v>5</v>
      </c>
    </row>
    <row r="6" spans="1:7" ht="15.75" x14ac:dyDescent="0.25">
      <c r="A6" s="31" t="s">
        <v>6</v>
      </c>
      <c r="B6" s="32">
        <v>1215</v>
      </c>
      <c r="C6" s="33">
        <v>42374</v>
      </c>
      <c r="D6" s="34">
        <v>95</v>
      </c>
      <c r="E6" s="33"/>
      <c r="F6" s="35">
        <v>89740</v>
      </c>
      <c r="G6" s="67"/>
    </row>
    <row r="7" spans="1:7" ht="15.75" x14ac:dyDescent="0.25">
      <c r="A7" s="31" t="s">
        <v>7</v>
      </c>
      <c r="B7" s="32">
        <v>1052</v>
      </c>
      <c r="C7" s="33">
        <v>42461</v>
      </c>
      <c r="D7" s="34">
        <v>70</v>
      </c>
      <c r="E7" s="33"/>
      <c r="F7" s="35">
        <v>96800</v>
      </c>
      <c r="G7" s="67"/>
    </row>
    <row r="8" spans="1:7" ht="15.75" x14ac:dyDescent="0.25">
      <c r="A8" s="31" t="s">
        <v>8</v>
      </c>
      <c r="B8" s="32">
        <v>1003</v>
      </c>
      <c r="C8" s="33">
        <v>42552</v>
      </c>
      <c r="D8" s="34">
        <v>81</v>
      </c>
      <c r="E8" s="33"/>
      <c r="F8" s="35">
        <v>53400</v>
      </c>
      <c r="G8" s="67"/>
    </row>
    <row r="9" spans="1:7" ht="15.75" x14ac:dyDescent="0.25">
      <c r="A9" s="31" t="s">
        <v>9</v>
      </c>
      <c r="B9" s="32">
        <v>1327</v>
      </c>
      <c r="C9" s="33">
        <v>42461</v>
      </c>
      <c r="D9" s="34">
        <v>65</v>
      </c>
      <c r="E9" s="33"/>
      <c r="F9" s="35">
        <v>25500</v>
      </c>
      <c r="G9" s="67"/>
    </row>
    <row r="10" spans="1:7" ht="15.75" x14ac:dyDescent="0.25">
      <c r="A10" s="31" t="s">
        <v>10</v>
      </c>
      <c r="B10" s="32">
        <v>1050</v>
      </c>
      <c r="C10" s="33">
        <v>42430</v>
      </c>
      <c r="D10" s="34">
        <v>54</v>
      </c>
      <c r="E10" s="33"/>
      <c r="F10" s="35">
        <v>47500</v>
      </c>
      <c r="G10" s="67"/>
    </row>
    <row r="11" spans="1:7" ht="15.75" x14ac:dyDescent="0.25">
      <c r="A11" s="31" t="s">
        <v>11</v>
      </c>
      <c r="B11" s="32">
        <v>1112</v>
      </c>
      <c r="C11" s="33">
        <v>42491</v>
      </c>
      <c r="D11" s="34">
        <v>89</v>
      </c>
      <c r="E11" s="33"/>
      <c r="F11" s="35">
        <v>96500</v>
      </c>
      <c r="G11" s="67"/>
    </row>
    <row r="12" spans="1:7" ht="15.75" x14ac:dyDescent="0.25">
      <c r="A12" s="31" t="s">
        <v>12</v>
      </c>
      <c r="B12" s="32">
        <v>1322</v>
      </c>
      <c r="C12" s="33">
        <v>42522</v>
      </c>
      <c r="D12" s="34">
        <v>91</v>
      </c>
      <c r="E12" s="33"/>
      <c r="F12" s="35">
        <v>47500</v>
      </c>
      <c r="G12" s="67"/>
    </row>
    <row r="13" spans="1:7" ht="15.75" x14ac:dyDescent="0.25">
      <c r="A13" s="31" t="s">
        <v>13</v>
      </c>
      <c r="B13" s="32">
        <v>1217</v>
      </c>
      <c r="C13" s="33">
        <v>42370</v>
      </c>
      <c r="D13" s="34">
        <v>37</v>
      </c>
      <c r="E13" s="33"/>
      <c r="F13" s="35">
        <v>28600</v>
      </c>
      <c r="G13" s="67"/>
    </row>
    <row r="14" spans="1:7" ht="15.75" x14ac:dyDescent="0.25">
      <c r="A14" s="31" t="s">
        <v>14</v>
      </c>
      <c r="B14" s="32">
        <v>1040</v>
      </c>
      <c r="C14" s="33">
        <v>42552</v>
      </c>
      <c r="D14" s="34">
        <v>78</v>
      </c>
      <c r="E14" s="33"/>
      <c r="F14" s="35">
        <v>49700</v>
      </c>
      <c r="G14" s="67"/>
    </row>
    <row r="15" spans="1:7" ht="15.75" x14ac:dyDescent="0.25">
      <c r="A15" s="36" t="s">
        <v>15</v>
      </c>
      <c r="B15" s="37"/>
      <c r="C15" s="37"/>
      <c r="D15" s="38"/>
      <c r="E15" s="39"/>
      <c r="F15" s="40">
        <f>SUM(F6:F14)</f>
        <v>535240</v>
      </c>
      <c r="G15" s="67"/>
    </row>
    <row r="16" spans="1:7" x14ac:dyDescent="0.2">
      <c r="D16" s="41"/>
    </row>
    <row r="17" spans="1:7" x14ac:dyDescent="0.2">
      <c r="D17" s="41"/>
    </row>
    <row r="18" spans="1:7" ht="18" customHeight="1" x14ac:dyDescent="0.3">
      <c r="A18" s="94" t="s">
        <v>16</v>
      </c>
      <c r="B18" s="94"/>
      <c r="C18" s="42"/>
      <c r="D18" s="42"/>
      <c r="E18" s="42"/>
      <c r="F18" s="42"/>
      <c r="G18" s="42"/>
    </row>
    <row r="19" spans="1:7" ht="16.5" customHeight="1" x14ac:dyDescent="0.3">
      <c r="A19" s="95" t="s">
        <v>39</v>
      </c>
      <c r="B19" s="95"/>
      <c r="C19" s="43"/>
      <c r="D19" s="41"/>
    </row>
    <row r="20" spans="1:7" ht="18.75" customHeight="1" x14ac:dyDescent="0.25">
      <c r="A20" s="44" t="s">
        <v>17</v>
      </c>
      <c r="B20" s="45"/>
    </row>
    <row r="21" spans="1:7" ht="36" customHeight="1" x14ac:dyDescent="0.25">
      <c r="A21" s="46" t="s">
        <v>18</v>
      </c>
      <c r="B21" s="60"/>
    </row>
    <row r="22" spans="1:7" ht="15.75" x14ac:dyDescent="0.25">
      <c r="A22" s="46" t="s">
        <v>19</v>
      </c>
      <c r="B22" s="60"/>
    </row>
  </sheetData>
  <mergeCells count="4">
    <mergeCell ref="A1:G1"/>
    <mergeCell ref="A2:G2"/>
    <mergeCell ref="A18:B18"/>
    <mergeCell ref="A19:B19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8"/>
  <sheetViews>
    <sheetView zoomScale="120" zoomScaleNormal="120" workbookViewId="0">
      <selection sqref="A1:F1"/>
    </sheetView>
  </sheetViews>
  <sheetFormatPr defaultRowHeight="12.75" x14ac:dyDescent="0.2"/>
  <cols>
    <col min="1" max="1" width="11.140625" style="2" bestFit="1" customWidth="1"/>
    <col min="2" max="2" width="14.28515625" style="2" bestFit="1" customWidth="1"/>
    <col min="3" max="3" width="11.140625" style="2" bestFit="1" customWidth="1"/>
    <col min="4" max="4" width="8.85546875" style="2" customWidth="1"/>
    <col min="5" max="5" width="13.5703125" style="2" customWidth="1"/>
    <col min="6" max="6" width="15.85546875" style="2" bestFit="1" customWidth="1"/>
    <col min="7" max="8" width="9.140625" style="1" customWidth="1"/>
    <col min="9" max="9" width="9.140625" style="2" customWidth="1"/>
    <col min="10" max="16384" width="9.140625" style="2"/>
  </cols>
  <sheetData>
    <row r="1" spans="1:9" ht="23.25" customHeight="1" x14ac:dyDescent="0.35">
      <c r="A1" s="92" t="s">
        <v>40</v>
      </c>
      <c r="B1" s="92"/>
      <c r="C1" s="92"/>
      <c r="D1" s="92"/>
      <c r="E1" s="92"/>
      <c r="F1" s="92"/>
    </row>
    <row r="2" spans="1:9" ht="21" customHeight="1" x14ac:dyDescent="0.35">
      <c r="A2" s="96" t="s">
        <v>42</v>
      </c>
      <c r="B2" s="96"/>
      <c r="C2" s="96"/>
      <c r="D2" s="96"/>
      <c r="E2" s="96"/>
      <c r="F2" s="96"/>
    </row>
    <row r="3" spans="1:9" x14ac:dyDescent="0.2">
      <c r="A3" s="3"/>
      <c r="B3" s="3"/>
      <c r="C3" s="4"/>
      <c r="D3" s="4"/>
      <c r="E3" s="4"/>
      <c r="F3" s="4"/>
      <c r="G3" s="5"/>
      <c r="H3" s="5"/>
    </row>
    <row r="4" spans="1:9" ht="12" customHeight="1" x14ac:dyDescent="0.2">
      <c r="A4" s="4"/>
      <c r="B4" s="4"/>
      <c r="C4" s="4"/>
      <c r="D4" s="4"/>
      <c r="E4" s="4"/>
      <c r="F4" s="4"/>
      <c r="G4" s="5"/>
      <c r="H4" s="5"/>
    </row>
    <row r="5" spans="1:9" ht="63" customHeight="1" x14ac:dyDescent="0.25">
      <c r="A5" s="6" t="s">
        <v>1</v>
      </c>
      <c r="B5" s="7" t="s">
        <v>37</v>
      </c>
      <c r="C5" s="7" t="s">
        <v>2</v>
      </c>
      <c r="D5" s="7" t="s">
        <v>38</v>
      </c>
      <c r="E5" s="7" t="s">
        <v>20</v>
      </c>
      <c r="F5" s="8" t="s">
        <v>4</v>
      </c>
    </row>
    <row r="6" spans="1:9" ht="15.75" x14ac:dyDescent="0.25">
      <c r="A6" s="9" t="s">
        <v>21</v>
      </c>
      <c r="B6" s="10">
        <v>1410</v>
      </c>
      <c r="C6" s="11">
        <v>42439</v>
      </c>
      <c r="D6" s="12">
        <v>51</v>
      </c>
      <c r="E6" s="13">
        <f>C6+183</f>
        <v>42622</v>
      </c>
      <c r="F6" s="14">
        <v>21645</v>
      </c>
      <c r="H6"/>
      <c r="I6"/>
    </row>
    <row r="7" spans="1:9" ht="15.75" x14ac:dyDescent="0.25">
      <c r="A7" s="9" t="s">
        <v>22</v>
      </c>
      <c r="B7" s="10">
        <v>1500</v>
      </c>
      <c r="C7" s="11">
        <v>42491</v>
      </c>
      <c r="D7" s="12">
        <v>93</v>
      </c>
      <c r="E7" s="13">
        <f t="shared" ref="E7:E14" si="0">C7+183</f>
        <v>42674</v>
      </c>
      <c r="F7" s="14">
        <v>78650</v>
      </c>
      <c r="H7"/>
      <c r="I7"/>
    </row>
    <row r="8" spans="1:9" ht="15.75" x14ac:dyDescent="0.25">
      <c r="A8" s="9" t="s">
        <v>23</v>
      </c>
      <c r="B8" s="10">
        <v>1504</v>
      </c>
      <c r="C8" s="11">
        <v>42583</v>
      </c>
      <c r="D8" s="12">
        <v>87</v>
      </c>
      <c r="E8" s="13">
        <f t="shared" si="0"/>
        <v>42766</v>
      </c>
      <c r="F8" s="14">
        <v>33200</v>
      </c>
      <c r="H8"/>
      <c r="I8"/>
    </row>
    <row r="9" spans="1:9" ht="15.75" x14ac:dyDescent="0.25">
      <c r="A9" s="9" t="s">
        <v>24</v>
      </c>
      <c r="B9" s="10">
        <v>1742</v>
      </c>
      <c r="C9" s="11">
        <v>42522</v>
      </c>
      <c r="D9" s="12">
        <v>79</v>
      </c>
      <c r="E9" s="13">
        <f t="shared" si="0"/>
        <v>42705</v>
      </c>
      <c r="F9" s="14">
        <v>55500</v>
      </c>
      <c r="H9"/>
      <c r="I9"/>
    </row>
    <row r="10" spans="1:9" ht="15.75" x14ac:dyDescent="0.25">
      <c r="A10" s="9" t="s">
        <v>25</v>
      </c>
      <c r="B10" s="10">
        <v>1498</v>
      </c>
      <c r="C10" s="11">
        <v>42437</v>
      </c>
      <c r="D10" s="12">
        <v>82</v>
      </c>
      <c r="E10" s="13">
        <f t="shared" si="0"/>
        <v>42620</v>
      </c>
      <c r="F10" s="14">
        <v>69500</v>
      </c>
      <c r="H10"/>
      <c r="I10"/>
    </row>
    <row r="11" spans="1:9" ht="15.75" x14ac:dyDescent="0.25">
      <c r="A11" s="9" t="s">
        <v>26</v>
      </c>
      <c r="B11" s="10">
        <v>1587</v>
      </c>
      <c r="C11" s="11">
        <v>42491</v>
      </c>
      <c r="D11" s="12">
        <v>47</v>
      </c>
      <c r="E11" s="13">
        <f t="shared" si="0"/>
        <v>42674</v>
      </c>
      <c r="F11" s="14">
        <v>96500</v>
      </c>
      <c r="H11"/>
      <c r="I11"/>
    </row>
    <row r="12" spans="1:9" ht="15.75" x14ac:dyDescent="0.25">
      <c r="A12" s="9" t="s">
        <v>27</v>
      </c>
      <c r="B12" s="10">
        <v>1654</v>
      </c>
      <c r="C12" s="11">
        <v>42522</v>
      </c>
      <c r="D12" s="12">
        <v>97</v>
      </c>
      <c r="E12" s="13">
        <f t="shared" si="0"/>
        <v>42705</v>
      </c>
      <c r="F12" s="14">
        <v>66500</v>
      </c>
      <c r="H12"/>
      <c r="I12"/>
    </row>
    <row r="13" spans="1:9" ht="15.75" x14ac:dyDescent="0.25">
      <c r="A13" s="9" t="s">
        <v>28</v>
      </c>
      <c r="B13" s="10">
        <v>1898</v>
      </c>
      <c r="C13" s="11">
        <v>42370</v>
      </c>
      <c r="D13" s="12">
        <v>80</v>
      </c>
      <c r="E13" s="13">
        <f t="shared" si="0"/>
        <v>42553</v>
      </c>
      <c r="F13" s="14">
        <v>39600</v>
      </c>
      <c r="H13"/>
      <c r="I13"/>
    </row>
    <row r="14" spans="1:9" ht="15.75" x14ac:dyDescent="0.25">
      <c r="A14" s="9" t="s">
        <v>29</v>
      </c>
      <c r="B14" s="10">
        <v>1988</v>
      </c>
      <c r="C14" s="11">
        <v>42628</v>
      </c>
      <c r="D14" s="12">
        <v>52</v>
      </c>
      <c r="E14" s="13">
        <f t="shared" si="0"/>
        <v>42811</v>
      </c>
      <c r="F14" s="14">
        <v>29700</v>
      </c>
      <c r="H14"/>
      <c r="I14"/>
    </row>
    <row r="15" spans="1:9" ht="15.75" x14ac:dyDescent="0.25">
      <c r="A15" s="15" t="s">
        <v>15</v>
      </c>
      <c r="B15" s="16"/>
      <c r="C15" s="16"/>
      <c r="D15" s="12"/>
      <c r="E15" s="17"/>
      <c r="F15" s="18">
        <f>SUM(F6:F14)</f>
        <v>490795</v>
      </c>
    </row>
    <row r="16" spans="1:9" x14ac:dyDescent="0.2">
      <c r="D16" s="19"/>
    </row>
    <row r="17" spans="1:8" x14ac:dyDescent="0.2">
      <c r="D17" s="19"/>
    </row>
    <row r="18" spans="1:8" ht="18.75" x14ac:dyDescent="0.3">
      <c r="A18"/>
      <c r="B18"/>
      <c r="C18" s="20"/>
      <c r="D18" s="20"/>
      <c r="E18" s="20"/>
      <c r="F18" s="20"/>
      <c r="G18" s="2"/>
      <c r="H18" s="2"/>
    </row>
    <row r="19" spans="1:8" ht="18.75" x14ac:dyDescent="0.3">
      <c r="A19"/>
      <c r="B19"/>
      <c r="C19" s="21"/>
      <c r="D19" s="19"/>
      <c r="G19" s="2"/>
      <c r="H19" s="2"/>
    </row>
    <row r="20" spans="1:8" ht="15" x14ac:dyDescent="0.25">
      <c r="A20"/>
      <c r="B20"/>
      <c r="G20" s="2"/>
      <c r="H20" s="2"/>
    </row>
    <row r="21" spans="1:8" ht="15" x14ac:dyDescent="0.25">
      <c r="A21"/>
      <c r="B21"/>
      <c r="G21" s="2"/>
      <c r="H21" s="2"/>
    </row>
    <row r="22" spans="1:8" ht="15" x14ac:dyDescent="0.25">
      <c r="A22"/>
      <c r="B22"/>
      <c r="G22" s="2"/>
      <c r="H22" s="2"/>
    </row>
    <row r="23" spans="1:8" ht="15" x14ac:dyDescent="0.25">
      <c r="A23"/>
      <c r="B23"/>
      <c r="D23" s="19"/>
      <c r="G23" s="2"/>
      <c r="H23" s="2"/>
    </row>
    <row r="24" spans="1:8" ht="15" x14ac:dyDescent="0.25">
      <c r="A24"/>
      <c r="B24"/>
    </row>
    <row r="25" spans="1:8" ht="15" x14ac:dyDescent="0.25">
      <c r="A25"/>
      <c r="B25"/>
    </row>
    <row r="26" spans="1:8" ht="15" x14ac:dyDescent="0.25">
      <c r="A26"/>
      <c r="B26"/>
    </row>
    <row r="27" spans="1:8" ht="15" x14ac:dyDescent="0.25">
      <c r="A27"/>
      <c r="B27"/>
    </row>
    <row r="28" spans="1:8" ht="15" x14ac:dyDescent="0.25">
      <c r="A28"/>
      <c r="B28"/>
    </row>
  </sheetData>
  <mergeCells count="2">
    <mergeCell ref="A1:F1"/>
    <mergeCell ref="A2:F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E9"/>
  <sheetViews>
    <sheetView topLeftCell="C1" zoomScale="120" zoomScaleNormal="120" workbookViewId="0">
      <selection activeCell="C1" sqref="C1"/>
    </sheetView>
  </sheetViews>
  <sheetFormatPr defaultRowHeight="12.75" x14ac:dyDescent="0.2"/>
  <cols>
    <col min="1" max="1" width="13.42578125" style="24" customWidth="1"/>
    <col min="2" max="2" width="15.7109375" style="24" customWidth="1"/>
    <col min="3" max="3" width="12.85546875" style="24" customWidth="1"/>
    <col min="4" max="4" width="41" style="24" bestFit="1" customWidth="1"/>
    <col min="5" max="5" width="17.140625" style="24" customWidth="1"/>
    <col min="6" max="16384" width="9.140625" style="24"/>
  </cols>
  <sheetData>
    <row r="1" spans="1:5" ht="21" x14ac:dyDescent="0.35">
      <c r="A1" s="97" t="s">
        <v>40</v>
      </c>
      <c r="B1" s="97"/>
      <c r="C1" s="23"/>
      <c r="D1" s="25" t="s">
        <v>55</v>
      </c>
      <c r="E1" s="25" t="s">
        <v>0</v>
      </c>
    </row>
    <row r="2" spans="1:5" ht="15" x14ac:dyDescent="0.25">
      <c r="D2" s="50" t="s">
        <v>47</v>
      </c>
      <c r="E2" s="51"/>
    </row>
    <row r="3" spans="1:5" ht="15.75" x14ac:dyDescent="0.25">
      <c r="A3" s="47"/>
      <c r="B3" s="48" t="s">
        <v>4</v>
      </c>
      <c r="D3" s="50" t="s">
        <v>48</v>
      </c>
      <c r="E3" s="51"/>
    </row>
    <row r="4" spans="1:5" ht="15.75" x14ac:dyDescent="0.25">
      <c r="A4" s="48" t="s">
        <v>30</v>
      </c>
      <c r="B4" s="49"/>
      <c r="D4" s="50" t="s">
        <v>49</v>
      </c>
      <c r="E4" s="51"/>
    </row>
    <row r="5" spans="1:5" ht="15" x14ac:dyDescent="0.25">
      <c r="D5" s="50" t="s">
        <v>50</v>
      </c>
      <c r="E5" s="51"/>
    </row>
    <row r="6" spans="1:5" ht="15" x14ac:dyDescent="0.25">
      <c r="D6" s="50" t="s">
        <v>51</v>
      </c>
      <c r="E6" s="51"/>
    </row>
    <row r="7" spans="1:5" ht="15" x14ac:dyDescent="0.25">
      <c r="D7" s="50" t="s">
        <v>52</v>
      </c>
      <c r="E7" s="51"/>
    </row>
    <row r="8" spans="1:5" ht="15" x14ac:dyDescent="0.25">
      <c r="D8" s="50" t="s">
        <v>53</v>
      </c>
      <c r="E8" s="51"/>
    </row>
    <row r="9" spans="1:5" ht="15" x14ac:dyDescent="0.25">
      <c r="D9" s="50" t="s">
        <v>54</v>
      </c>
      <c r="E9" s="51"/>
    </row>
  </sheetData>
  <mergeCells count="1">
    <mergeCell ref="A1:B1"/>
  </mergeCells>
  <hyperlinks>
    <hyperlink ref="D2" r:id="rId1" display="JayHollen@school.edu"/>
    <hyperlink ref="D3:D9" r:id="rId2" display="JayHollen@school.edu"/>
    <hyperlink ref="D3" r:id="rId3" display="MaryKellog@school.edu"/>
    <hyperlink ref="D4" r:id="rId4" display="HarryAbbott@school.edu"/>
    <hyperlink ref="D5" r:id="rId5" display="AlisonHill@school.edu"/>
    <hyperlink ref="D6" r:id="rId6" display="KatherineMackey@school.edu"/>
    <hyperlink ref="D7" r:id="rId7" display="JanePollard@school.edu"/>
    <hyperlink ref="D8" r:id="rId8" display="JenKrit@school.edu"/>
    <hyperlink ref="D9" r:id="rId9" display="LouisMenkel@school.edu"/>
  </hyperlinks>
  <pageMargins left="0.7" right="0.7" top="0.75" bottom="0.75" header="0.3" footer="0.3"/>
  <pageSetup orientation="landscape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1"/>
  <sheetViews>
    <sheetView zoomScale="120" zoomScaleNormal="120" workbookViewId="0">
      <selection sqref="A1:D1"/>
    </sheetView>
  </sheetViews>
  <sheetFormatPr defaultRowHeight="12.75" x14ac:dyDescent="0.2"/>
  <cols>
    <col min="1" max="1" width="26.85546875" style="22" customWidth="1"/>
    <col min="2" max="2" width="17.5703125" style="22" bestFit="1" customWidth="1"/>
    <col min="3" max="4" width="17.5703125" style="22" customWidth="1"/>
    <col min="5" max="16384" width="9.140625" style="22"/>
  </cols>
  <sheetData>
    <row r="1" spans="1:6" ht="23.25" x14ac:dyDescent="0.35">
      <c r="A1" s="98" t="s">
        <v>40</v>
      </c>
      <c r="B1" s="98"/>
      <c r="C1" s="98"/>
      <c r="D1" s="98"/>
      <c r="E1" s="63"/>
      <c r="F1" s="63"/>
    </row>
    <row r="2" spans="1:6" ht="21" x14ac:dyDescent="0.35">
      <c r="A2" s="97" t="s">
        <v>41</v>
      </c>
      <c r="B2" s="97"/>
      <c r="C2" s="97"/>
      <c r="D2" s="97"/>
      <c r="E2" s="64"/>
      <c r="F2" s="64"/>
    </row>
    <row r="3" spans="1:6" ht="18.75" x14ac:dyDescent="0.3">
      <c r="A3" s="61"/>
      <c r="B3" s="62" t="s">
        <v>44</v>
      </c>
      <c r="C3" s="62" t="s">
        <v>45</v>
      </c>
      <c r="D3" s="62" t="s">
        <v>46</v>
      </c>
    </row>
    <row r="4" spans="1:6" ht="18.75" x14ac:dyDescent="0.3">
      <c r="A4" s="54" t="s">
        <v>31</v>
      </c>
      <c r="B4" s="55">
        <v>500000</v>
      </c>
      <c r="C4" s="55">
        <v>500000</v>
      </c>
      <c r="D4" s="55">
        <v>500000</v>
      </c>
    </row>
    <row r="5" spans="1:6" ht="18.75" x14ac:dyDescent="0.3">
      <c r="A5" s="56" t="s">
        <v>32</v>
      </c>
      <c r="B5" s="57">
        <v>4.7500000000000001E-2</v>
      </c>
      <c r="C5" s="57">
        <v>4.2500000000000003E-2</v>
      </c>
      <c r="D5" s="57">
        <v>0.04</v>
      </c>
    </row>
    <row r="6" spans="1:6" ht="18.75" x14ac:dyDescent="0.3">
      <c r="A6" s="58" t="s">
        <v>33</v>
      </c>
      <c r="B6" s="59">
        <v>60</v>
      </c>
      <c r="C6" s="59">
        <v>48</v>
      </c>
      <c r="D6" s="59">
        <v>36</v>
      </c>
    </row>
    <row r="9" spans="1:6" ht="18.75" x14ac:dyDescent="0.3">
      <c r="A9" s="52" t="s">
        <v>34</v>
      </c>
      <c r="B9" s="65"/>
      <c r="C9" s="65"/>
      <c r="D9" s="65"/>
    </row>
    <row r="10" spans="1:6" ht="18.75" x14ac:dyDescent="0.3">
      <c r="A10" s="53" t="s">
        <v>35</v>
      </c>
      <c r="B10" s="66"/>
      <c r="C10" s="65"/>
      <c r="D10" s="65"/>
    </row>
    <row r="11" spans="1:6" ht="18.75" x14ac:dyDescent="0.3">
      <c r="A11" s="53" t="s">
        <v>36</v>
      </c>
      <c r="B11" s="66"/>
      <c r="C11" s="65"/>
      <c r="D11" s="65"/>
    </row>
  </sheetData>
  <mergeCells count="2">
    <mergeCell ref="A1:D1"/>
    <mergeCell ref="A2:D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Documentation</vt:lpstr>
      <vt:lpstr>Emergency</vt:lpstr>
      <vt:lpstr>Clinic</vt:lpstr>
      <vt:lpstr>Summary</vt:lpstr>
      <vt:lpstr>Development</vt:lpstr>
      <vt:lpstr>Last_Name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© 2014 Cengage Learning. All rights reserved.</dc:creator>
  <cp:lastModifiedBy>Jim Prater</cp:lastModifiedBy>
  <dcterms:created xsi:type="dcterms:W3CDTF">2013-04-09T17:45:45Z</dcterms:created>
  <dcterms:modified xsi:type="dcterms:W3CDTF">2015-07-20T21:09:35Z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oAnticheatSheets">
    <vt:lpwstr>4</vt:lpwstr>
  </property>
</Properties>
</file>